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69" i="1" l="1"/>
  <c r="F60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8" i="1" s="1"/>
</calcChain>
</file>

<file path=xl/sharedStrings.xml><?xml version="1.0" encoding="utf-8"?>
<sst xmlns="http://schemas.openxmlformats.org/spreadsheetml/2006/main" count="116" uniqueCount="64">
  <si>
    <t>Інформація про використання бюджетних коштів у жовтні 2020 року</t>
  </si>
  <si>
    <t>КЕКВ 2210 "Предмети, матеріали, обладнання та інвентар"</t>
  </si>
  <si>
    <t>№ з/п</t>
  </si>
  <si>
    <t>Назва</t>
  </si>
  <si>
    <t>Од. вим.</t>
  </si>
  <si>
    <t>К-сть</t>
  </si>
  <si>
    <t>Ціна</t>
  </si>
  <si>
    <t>Сума</t>
  </si>
  <si>
    <t>Гала миючий засіб</t>
  </si>
  <si>
    <t>шт</t>
  </si>
  <si>
    <t>Гармонія гель-мило</t>
  </si>
  <si>
    <t>Практик серветки</t>
  </si>
  <si>
    <t>Губки для кухні</t>
  </si>
  <si>
    <t>Сода кальц.</t>
  </si>
  <si>
    <t>Мілам засіб для видалення жиру</t>
  </si>
  <si>
    <t>Господарське мило 72%</t>
  </si>
  <si>
    <t>Ландиш миючий засіб</t>
  </si>
  <si>
    <t>Чистяще для унітазу</t>
  </si>
  <si>
    <t>Освіжувач повітря</t>
  </si>
  <si>
    <t>Папір туалетний</t>
  </si>
  <si>
    <t>Пакети для сміття</t>
  </si>
  <si>
    <t xml:space="preserve">Гала порошок для чищення </t>
  </si>
  <si>
    <t>Пральний порошок 3кг</t>
  </si>
  <si>
    <t>Теза сантрі гель</t>
  </si>
  <si>
    <t>Продом шкребок</t>
  </si>
  <si>
    <t>Білизна Теза</t>
  </si>
  <si>
    <t>Грунтовка стартова</t>
  </si>
  <si>
    <t>міш</t>
  </si>
  <si>
    <t>Грунтовка фініш</t>
  </si>
  <si>
    <t xml:space="preserve">Саморіз </t>
  </si>
  <si>
    <t>уп</t>
  </si>
  <si>
    <t xml:space="preserve">Вапно </t>
  </si>
  <si>
    <t xml:space="preserve">Фарба червона </t>
  </si>
  <si>
    <t>Фарба жовта</t>
  </si>
  <si>
    <t>Фарба зелена</t>
  </si>
  <si>
    <t>Фарба фіолетова</t>
  </si>
  <si>
    <t>Емаль</t>
  </si>
  <si>
    <t>Фарба світло-голуба</t>
  </si>
  <si>
    <t>Папір ксероксний</t>
  </si>
  <si>
    <t>Грунтівка</t>
  </si>
  <si>
    <t>Лак акриловий</t>
  </si>
  <si>
    <t xml:space="preserve">Подовжувач </t>
  </si>
  <si>
    <t>ВДМ Фасадна</t>
  </si>
  <si>
    <t>Білий глянець</t>
  </si>
  <si>
    <t>Змішувач кухня</t>
  </si>
  <si>
    <t xml:space="preserve">Змішувач умивальник </t>
  </si>
  <si>
    <t>П'єдестал</t>
  </si>
  <si>
    <t>Умивальник</t>
  </si>
  <si>
    <t>Сіфон</t>
  </si>
  <si>
    <t xml:space="preserve">Всього </t>
  </si>
  <si>
    <t>КЕКВ 2240 "Оплата послуг (крім комунальних)"</t>
  </si>
  <si>
    <t>Абон.плата за телефон за вересень 2020р.</t>
  </si>
  <si>
    <t>Абон.плата за користування радіоточкою за вересень 2020р.</t>
  </si>
  <si>
    <t>Послуги інтернета за жовтень 2020р.</t>
  </si>
  <si>
    <t>1С обслуговування</t>
  </si>
  <si>
    <t>Поточний ремонт та обслуговування електрообладнання</t>
  </si>
  <si>
    <t>Обслуговування вебсайта</t>
  </si>
  <si>
    <t>Поточний ремонт лічильника обліку гарячої води</t>
  </si>
  <si>
    <t>Всього</t>
  </si>
  <si>
    <t>КЕКВ 2270 "Оплата комунальних послуг та енергоносіїв"</t>
  </si>
  <si>
    <t>Оплата активної елекричної енергії за жовтень 2020р.</t>
  </si>
  <si>
    <t>Оплата реактивної елекричної енергії за жовтень 2020р.</t>
  </si>
  <si>
    <t>Оплата водопостачання та водовідведення за жовтень 2020р.</t>
  </si>
  <si>
    <t>Оплата підігрів води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</si>
</sst>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workbookViewId="0">
      <selection activeCell="B6" sqref="B6"/>
    </sheetView>
  </sheetViews>
  <sheetFormatPr defaultRowHeight="15" x14ac:dyDescent="0.25"/>
  <cols>
    <col min="1" max="1" width="4.85546875" style="38" customWidth="1"/>
    <col min="2" max="2" width="49.7109375" style="47" customWidth="1"/>
    <col min="3" max="3" width="6.28515625" style="38" customWidth="1"/>
    <col min="4" max="4" width="6.85546875" style="38" customWidth="1"/>
    <col min="5" max="5" width="9.5703125" style="38" customWidth="1"/>
    <col min="6" max="6" width="13.28515625" style="38" customWidth="1"/>
    <col min="7" max="16384" width="9.140625" style="3"/>
  </cols>
  <sheetData>
    <row r="1" spans="1:6" ht="15.75" x14ac:dyDescent="0.25">
      <c r="A1" s="1" t="s">
        <v>0</v>
      </c>
      <c r="B1" s="2"/>
      <c r="C1" s="2"/>
      <c r="D1" s="2"/>
      <c r="E1" s="2"/>
      <c r="F1" s="2"/>
    </row>
    <row r="2" spans="1:6" ht="15.75" x14ac:dyDescent="0.25">
      <c r="A2" s="4"/>
      <c r="B2" s="5"/>
      <c r="C2" s="5"/>
      <c r="D2" s="5"/>
      <c r="E2" s="5"/>
      <c r="F2" s="5"/>
    </row>
    <row r="3" spans="1:6" x14ac:dyDescent="0.25">
      <c r="A3" s="6" t="s">
        <v>1</v>
      </c>
      <c r="B3" s="7"/>
      <c r="C3" s="7"/>
      <c r="D3" s="7"/>
      <c r="E3" s="7"/>
      <c r="F3" s="7"/>
    </row>
    <row r="4" spans="1:6" ht="28.5" x14ac:dyDescent="0.25">
      <c r="A4" s="8" t="s">
        <v>2</v>
      </c>
      <c r="B4" s="9" t="s">
        <v>3</v>
      </c>
      <c r="C4" s="8" t="s">
        <v>4</v>
      </c>
      <c r="D4" s="8" t="s">
        <v>5</v>
      </c>
      <c r="E4" s="8" t="s">
        <v>6</v>
      </c>
      <c r="F4" s="10" t="s">
        <v>7</v>
      </c>
    </row>
    <row r="5" spans="1:6" s="14" customFormat="1" x14ac:dyDescent="0.25">
      <c r="A5" s="11">
        <v>1</v>
      </c>
      <c r="B5" s="12" t="s">
        <v>8</v>
      </c>
      <c r="C5" s="11" t="s">
        <v>9</v>
      </c>
      <c r="D5" s="11">
        <v>6</v>
      </c>
      <c r="E5" s="13">
        <v>18</v>
      </c>
      <c r="F5" s="13">
        <f t="shared" ref="F5:F47" si="0">D5*E5</f>
        <v>108</v>
      </c>
    </row>
    <row r="6" spans="1:6" s="14" customFormat="1" x14ac:dyDescent="0.25">
      <c r="A6" s="11">
        <v>2</v>
      </c>
      <c r="B6" s="15" t="s">
        <v>10</v>
      </c>
      <c r="C6" s="16" t="s">
        <v>9</v>
      </c>
      <c r="D6" s="16">
        <v>2</v>
      </c>
      <c r="E6" s="17">
        <v>74.7</v>
      </c>
      <c r="F6" s="13">
        <f t="shared" si="0"/>
        <v>149.4</v>
      </c>
    </row>
    <row r="7" spans="1:6" s="14" customFormat="1" x14ac:dyDescent="0.25">
      <c r="A7" s="11">
        <v>3</v>
      </c>
      <c r="B7" s="15" t="s">
        <v>11</v>
      </c>
      <c r="C7" s="16" t="s">
        <v>9</v>
      </c>
      <c r="D7" s="16">
        <v>3</v>
      </c>
      <c r="E7" s="17">
        <v>27.72</v>
      </c>
      <c r="F7" s="13">
        <f t="shared" si="0"/>
        <v>83.16</v>
      </c>
    </row>
    <row r="8" spans="1:6" s="14" customFormat="1" x14ac:dyDescent="0.25">
      <c r="A8" s="11">
        <v>4</v>
      </c>
      <c r="B8" s="15" t="s">
        <v>12</v>
      </c>
      <c r="C8" s="16" t="s">
        <v>9</v>
      </c>
      <c r="D8" s="16">
        <v>2</v>
      </c>
      <c r="E8" s="17">
        <v>25.2</v>
      </c>
      <c r="F8" s="13">
        <f t="shared" si="0"/>
        <v>50.4</v>
      </c>
    </row>
    <row r="9" spans="1:6" s="14" customFormat="1" x14ac:dyDescent="0.25">
      <c r="A9" s="11">
        <v>5</v>
      </c>
      <c r="B9" s="15" t="s">
        <v>13</v>
      </c>
      <c r="C9" s="16" t="s">
        <v>9</v>
      </c>
      <c r="D9" s="16">
        <v>8</v>
      </c>
      <c r="E9" s="17">
        <v>15.6</v>
      </c>
      <c r="F9" s="13">
        <f t="shared" si="0"/>
        <v>124.8</v>
      </c>
    </row>
    <row r="10" spans="1:6" s="14" customFormat="1" x14ac:dyDescent="0.25">
      <c r="A10" s="11">
        <v>6</v>
      </c>
      <c r="B10" s="15" t="s">
        <v>14</v>
      </c>
      <c r="C10" s="16" t="s">
        <v>9</v>
      </c>
      <c r="D10" s="16">
        <v>1</v>
      </c>
      <c r="E10" s="17">
        <v>33.6</v>
      </c>
      <c r="F10" s="13">
        <f t="shared" si="0"/>
        <v>33.6</v>
      </c>
    </row>
    <row r="11" spans="1:6" s="14" customFormat="1" x14ac:dyDescent="0.25">
      <c r="A11" s="11">
        <v>7</v>
      </c>
      <c r="B11" s="15" t="s">
        <v>15</v>
      </c>
      <c r="C11" s="16" t="s">
        <v>9</v>
      </c>
      <c r="D11" s="16">
        <v>25</v>
      </c>
      <c r="E11" s="17">
        <v>8.4</v>
      </c>
      <c r="F11" s="13">
        <f t="shared" si="0"/>
        <v>210</v>
      </c>
    </row>
    <row r="12" spans="1:6" s="14" customFormat="1" x14ac:dyDescent="0.25">
      <c r="A12" s="11">
        <v>8</v>
      </c>
      <c r="B12" s="15" t="s">
        <v>16</v>
      </c>
      <c r="C12" s="16" t="s">
        <v>9</v>
      </c>
      <c r="D12" s="16">
        <v>2</v>
      </c>
      <c r="E12" s="17">
        <v>24.9</v>
      </c>
      <c r="F12" s="13">
        <f t="shared" si="0"/>
        <v>49.8</v>
      </c>
    </row>
    <row r="13" spans="1:6" s="14" customFormat="1" x14ac:dyDescent="0.25">
      <c r="A13" s="11">
        <v>9</v>
      </c>
      <c r="B13" s="15" t="s">
        <v>17</v>
      </c>
      <c r="C13" s="16" t="s">
        <v>9</v>
      </c>
      <c r="D13" s="16">
        <v>1</v>
      </c>
      <c r="E13" s="17">
        <v>36.6</v>
      </c>
      <c r="F13" s="13">
        <f t="shared" si="0"/>
        <v>36.6</v>
      </c>
    </row>
    <row r="14" spans="1:6" s="14" customFormat="1" x14ac:dyDescent="0.25">
      <c r="A14" s="11">
        <v>10</v>
      </c>
      <c r="B14" s="15" t="s">
        <v>18</v>
      </c>
      <c r="C14" s="16" t="s">
        <v>9</v>
      </c>
      <c r="D14" s="16">
        <v>2</v>
      </c>
      <c r="E14" s="17">
        <v>28.8</v>
      </c>
      <c r="F14" s="13">
        <f t="shared" si="0"/>
        <v>57.6</v>
      </c>
    </row>
    <row r="15" spans="1:6" s="14" customFormat="1" x14ac:dyDescent="0.25">
      <c r="A15" s="11">
        <v>11</v>
      </c>
      <c r="B15" s="15" t="s">
        <v>19</v>
      </c>
      <c r="C15" s="16" t="s">
        <v>9</v>
      </c>
      <c r="D15" s="16">
        <v>25</v>
      </c>
      <c r="E15" s="17">
        <v>5.52</v>
      </c>
      <c r="F15" s="13">
        <f t="shared" si="0"/>
        <v>138</v>
      </c>
    </row>
    <row r="16" spans="1:6" s="14" customFormat="1" x14ac:dyDescent="0.25">
      <c r="A16" s="11">
        <v>12</v>
      </c>
      <c r="B16" s="15" t="s">
        <v>20</v>
      </c>
      <c r="C16" s="16" t="s">
        <v>9</v>
      </c>
      <c r="D16" s="16">
        <v>5</v>
      </c>
      <c r="E16" s="17">
        <v>22.5</v>
      </c>
      <c r="F16" s="13">
        <f t="shared" si="0"/>
        <v>112.5</v>
      </c>
    </row>
    <row r="17" spans="1:6" s="14" customFormat="1" x14ac:dyDescent="0.25">
      <c r="A17" s="11">
        <v>13</v>
      </c>
      <c r="B17" s="15" t="s">
        <v>21</v>
      </c>
      <c r="C17" s="16" t="s">
        <v>9</v>
      </c>
      <c r="D17" s="16">
        <v>4</v>
      </c>
      <c r="E17" s="17">
        <v>18.899999999999999</v>
      </c>
      <c r="F17" s="13">
        <f t="shared" si="0"/>
        <v>75.599999999999994</v>
      </c>
    </row>
    <row r="18" spans="1:6" s="14" customFormat="1" ht="15.75" customHeight="1" x14ac:dyDescent="0.25">
      <c r="A18" s="11">
        <v>14</v>
      </c>
      <c r="B18" s="15" t="s">
        <v>22</v>
      </c>
      <c r="C18" s="16" t="s">
        <v>9</v>
      </c>
      <c r="D18" s="16">
        <v>1</v>
      </c>
      <c r="E18" s="17">
        <v>94.5</v>
      </c>
      <c r="F18" s="13">
        <f t="shared" si="0"/>
        <v>94.5</v>
      </c>
    </row>
    <row r="19" spans="1:6" s="14" customFormat="1" ht="15.75" customHeight="1" x14ac:dyDescent="0.25">
      <c r="A19" s="11">
        <v>15</v>
      </c>
      <c r="B19" s="15" t="s">
        <v>23</v>
      </c>
      <c r="C19" s="16" t="s">
        <v>9</v>
      </c>
      <c r="D19" s="16">
        <v>4</v>
      </c>
      <c r="E19" s="17">
        <v>25.5</v>
      </c>
      <c r="F19" s="13">
        <f t="shared" si="0"/>
        <v>102</v>
      </c>
    </row>
    <row r="20" spans="1:6" s="14" customFormat="1" ht="15.75" customHeight="1" x14ac:dyDescent="0.25">
      <c r="A20" s="11">
        <v>16</v>
      </c>
      <c r="B20" s="15" t="s">
        <v>24</v>
      </c>
      <c r="C20" s="16" t="s">
        <v>9</v>
      </c>
      <c r="D20" s="16">
        <v>5</v>
      </c>
      <c r="E20" s="17">
        <v>9.3000000000000007</v>
      </c>
      <c r="F20" s="13">
        <f t="shared" si="0"/>
        <v>46.5</v>
      </c>
    </row>
    <row r="21" spans="1:6" s="14" customFormat="1" ht="15.75" customHeight="1" x14ac:dyDescent="0.25">
      <c r="A21" s="11">
        <v>17</v>
      </c>
      <c r="B21" s="15" t="s">
        <v>25</v>
      </c>
      <c r="C21" s="16" t="s">
        <v>9</v>
      </c>
      <c r="D21" s="16">
        <v>6</v>
      </c>
      <c r="E21" s="17">
        <v>8.6999999999999993</v>
      </c>
      <c r="F21" s="13">
        <f t="shared" si="0"/>
        <v>52.199999999999996</v>
      </c>
    </row>
    <row r="22" spans="1:6" s="14" customFormat="1" ht="15.75" customHeight="1" x14ac:dyDescent="0.25">
      <c r="A22" s="11">
        <v>18</v>
      </c>
      <c r="B22" s="15" t="s">
        <v>26</v>
      </c>
      <c r="C22" s="16" t="s">
        <v>27</v>
      </c>
      <c r="D22" s="16">
        <v>2</v>
      </c>
      <c r="E22" s="17">
        <v>118.03</v>
      </c>
      <c r="F22" s="13">
        <f t="shared" si="0"/>
        <v>236.06</v>
      </c>
    </row>
    <row r="23" spans="1:6" s="14" customFormat="1" ht="15.75" customHeight="1" x14ac:dyDescent="0.25">
      <c r="A23" s="11">
        <v>19</v>
      </c>
      <c r="B23" s="15" t="s">
        <v>28</v>
      </c>
      <c r="C23" s="16" t="s">
        <v>27</v>
      </c>
      <c r="D23" s="16">
        <v>1</v>
      </c>
      <c r="E23" s="17">
        <v>139.47999999999999</v>
      </c>
      <c r="F23" s="13">
        <f t="shared" si="0"/>
        <v>139.47999999999999</v>
      </c>
    </row>
    <row r="24" spans="1:6" s="14" customFormat="1" ht="15.75" customHeight="1" x14ac:dyDescent="0.25">
      <c r="A24" s="11">
        <v>20</v>
      </c>
      <c r="B24" s="15" t="s">
        <v>29</v>
      </c>
      <c r="C24" s="16" t="s">
        <v>30</v>
      </c>
      <c r="D24" s="16">
        <v>1</v>
      </c>
      <c r="E24" s="17">
        <v>9.5299999999999994</v>
      </c>
      <c r="F24" s="13">
        <f t="shared" si="0"/>
        <v>9.5299999999999994</v>
      </c>
    </row>
    <row r="25" spans="1:6" s="14" customFormat="1" ht="15.75" customHeight="1" x14ac:dyDescent="0.25">
      <c r="A25" s="11">
        <v>21</v>
      </c>
      <c r="B25" s="15" t="s">
        <v>29</v>
      </c>
      <c r="C25" s="16" t="s">
        <v>30</v>
      </c>
      <c r="D25" s="16">
        <v>1</v>
      </c>
      <c r="E25" s="17">
        <v>10.41</v>
      </c>
      <c r="F25" s="13">
        <f t="shared" si="0"/>
        <v>10.41</v>
      </c>
    </row>
    <row r="26" spans="1:6" s="14" customFormat="1" ht="15.75" customHeight="1" x14ac:dyDescent="0.25">
      <c r="A26" s="11">
        <v>22</v>
      </c>
      <c r="B26" s="15" t="s">
        <v>29</v>
      </c>
      <c r="C26" s="16" t="s">
        <v>30</v>
      </c>
      <c r="D26" s="16">
        <v>1</v>
      </c>
      <c r="E26" s="17">
        <v>7.92</v>
      </c>
      <c r="F26" s="13">
        <f t="shared" si="0"/>
        <v>7.92</v>
      </c>
    </row>
    <row r="27" spans="1:6" s="14" customFormat="1" ht="15.75" customHeight="1" x14ac:dyDescent="0.25">
      <c r="A27" s="11">
        <v>23</v>
      </c>
      <c r="B27" s="15" t="s">
        <v>29</v>
      </c>
      <c r="C27" s="16" t="s">
        <v>30</v>
      </c>
      <c r="D27" s="16">
        <v>1</v>
      </c>
      <c r="E27" s="17">
        <v>8.67</v>
      </c>
      <c r="F27" s="13">
        <f t="shared" si="0"/>
        <v>8.67</v>
      </c>
    </row>
    <row r="28" spans="1:6" s="14" customFormat="1" ht="15.75" customHeight="1" x14ac:dyDescent="0.25">
      <c r="A28" s="11">
        <v>24</v>
      </c>
      <c r="B28" s="15" t="s">
        <v>31</v>
      </c>
      <c r="C28" s="16" t="s">
        <v>9</v>
      </c>
      <c r="D28" s="16">
        <v>5</v>
      </c>
      <c r="E28" s="17">
        <v>29.83</v>
      </c>
      <c r="F28" s="13">
        <f t="shared" si="0"/>
        <v>149.14999999999998</v>
      </c>
    </row>
    <row r="29" spans="1:6" s="14" customFormat="1" ht="15.75" customHeight="1" x14ac:dyDescent="0.25">
      <c r="A29" s="11">
        <v>25</v>
      </c>
      <c r="B29" s="15" t="s">
        <v>32</v>
      </c>
      <c r="C29" s="16" t="s">
        <v>9</v>
      </c>
      <c r="D29" s="16">
        <v>1</v>
      </c>
      <c r="E29" s="17">
        <v>171.53</v>
      </c>
      <c r="F29" s="13">
        <f t="shared" si="0"/>
        <v>171.53</v>
      </c>
    </row>
    <row r="30" spans="1:6" s="14" customFormat="1" ht="15.75" customHeight="1" x14ac:dyDescent="0.25">
      <c r="A30" s="11">
        <v>26</v>
      </c>
      <c r="B30" s="15" t="s">
        <v>33</v>
      </c>
      <c r="C30" s="16" t="s">
        <v>9</v>
      </c>
      <c r="D30" s="16">
        <v>1</v>
      </c>
      <c r="E30" s="17">
        <v>51.48</v>
      </c>
      <c r="F30" s="13">
        <f t="shared" si="0"/>
        <v>51.48</v>
      </c>
    </row>
    <row r="31" spans="1:6" s="14" customFormat="1" ht="15.75" customHeight="1" x14ac:dyDescent="0.25">
      <c r="A31" s="11">
        <v>27</v>
      </c>
      <c r="B31" s="15" t="s">
        <v>34</v>
      </c>
      <c r="C31" s="16" t="s">
        <v>9</v>
      </c>
      <c r="D31" s="16">
        <v>1</v>
      </c>
      <c r="E31" s="17">
        <v>48.77</v>
      </c>
      <c r="F31" s="13">
        <f t="shared" si="0"/>
        <v>48.77</v>
      </c>
    </row>
    <row r="32" spans="1:6" s="14" customFormat="1" ht="15.75" customHeight="1" x14ac:dyDescent="0.25">
      <c r="A32" s="11">
        <v>28</v>
      </c>
      <c r="B32" s="15" t="s">
        <v>35</v>
      </c>
      <c r="C32" s="16" t="s">
        <v>9</v>
      </c>
      <c r="D32" s="16">
        <v>1</v>
      </c>
      <c r="E32" s="17">
        <v>51.48</v>
      </c>
      <c r="F32" s="13">
        <f t="shared" si="0"/>
        <v>51.48</v>
      </c>
    </row>
    <row r="33" spans="1:6" s="14" customFormat="1" ht="15.75" customHeight="1" x14ac:dyDescent="0.25">
      <c r="A33" s="11">
        <v>29</v>
      </c>
      <c r="B33" s="15" t="s">
        <v>36</v>
      </c>
      <c r="C33" s="16" t="s">
        <v>9</v>
      </c>
      <c r="D33" s="16">
        <v>1</v>
      </c>
      <c r="E33" s="17">
        <v>47.26</v>
      </c>
      <c r="F33" s="13">
        <f t="shared" si="0"/>
        <v>47.26</v>
      </c>
    </row>
    <row r="34" spans="1:6" s="14" customFormat="1" ht="15.75" customHeight="1" x14ac:dyDescent="0.25">
      <c r="A34" s="11">
        <v>30</v>
      </c>
      <c r="B34" s="15" t="s">
        <v>37</v>
      </c>
      <c r="C34" s="16" t="s">
        <v>9</v>
      </c>
      <c r="D34" s="16">
        <v>1</v>
      </c>
      <c r="E34" s="17">
        <v>46.86</v>
      </c>
      <c r="F34" s="13">
        <f t="shared" si="0"/>
        <v>46.86</v>
      </c>
    </row>
    <row r="35" spans="1:6" s="14" customFormat="1" ht="15.75" customHeight="1" x14ac:dyDescent="0.25">
      <c r="A35" s="11">
        <v>31</v>
      </c>
      <c r="B35" s="15" t="s">
        <v>38</v>
      </c>
      <c r="C35" s="16" t="s">
        <v>9</v>
      </c>
      <c r="D35" s="16">
        <v>10</v>
      </c>
      <c r="E35" s="17">
        <v>100</v>
      </c>
      <c r="F35" s="13">
        <f t="shared" si="0"/>
        <v>1000</v>
      </c>
    </row>
    <row r="36" spans="1:6" s="14" customFormat="1" ht="15.75" customHeight="1" x14ac:dyDescent="0.25">
      <c r="A36" s="11">
        <v>32</v>
      </c>
      <c r="B36" s="15" t="s">
        <v>39</v>
      </c>
      <c r="C36" s="16" t="s">
        <v>9</v>
      </c>
      <c r="D36" s="16">
        <v>1</v>
      </c>
      <c r="E36" s="17">
        <v>178.79</v>
      </c>
      <c r="F36" s="13">
        <f t="shared" si="0"/>
        <v>178.79</v>
      </c>
    </row>
    <row r="37" spans="1:6" s="14" customFormat="1" ht="15.75" customHeight="1" x14ac:dyDescent="0.25">
      <c r="A37" s="11">
        <v>33</v>
      </c>
      <c r="B37" s="15" t="s">
        <v>40</v>
      </c>
      <c r="C37" s="16" t="s">
        <v>9</v>
      </c>
      <c r="D37" s="16">
        <v>2</v>
      </c>
      <c r="E37" s="17">
        <v>353.43</v>
      </c>
      <c r="F37" s="13">
        <f t="shared" si="0"/>
        <v>706.86</v>
      </c>
    </row>
    <row r="38" spans="1:6" s="14" customFormat="1" ht="15.75" customHeight="1" x14ac:dyDescent="0.25">
      <c r="A38" s="11">
        <v>34</v>
      </c>
      <c r="B38" s="15" t="s">
        <v>40</v>
      </c>
      <c r="C38" s="16" t="s">
        <v>9</v>
      </c>
      <c r="D38" s="16">
        <v>1</v>
      </c>
      <c r="E38" s="17">
        <v>131.80000000000001</v>
      </c>
      <c r="F38" s="13">
        <f t="shared" si="0"/>
        <v>131.80000000000001</v>
      </c>
    </row>
    <row r="39" spans="1:6" s="14" customFormat="1" ht="15.75" customHeight="1" x14ac:dyDescent="0.25">
      <c r="A39" s="11">
        <v>35</v>
      </c>
      <c r="B39" s="15" t="s">
        <v>41</v>
      </c>
      <c r="C39" s="16" t="s">
        <v>9</v>
      </c>
      <c r="D39" s="16">
        <v>1</v>
      </c>
      <c r="E39" s="17">
        <v>100.69</v>
      </c>
      <c r="F39" s="13">
        <f t="shared" si="0"/>
        <v>100.69</v>
      </c>
    </row>
    <row r="40" spans="1:6" s="14" customFormat="1" ht="15.75" customHeight="1" x14ac:dyDescent="0.25">
      <c r="A40" s="11">
        <v>36</v>
      </c>
      <c r="B40" s="15" t="s">
        <v>42</v>
      </c>
      <c r="C40" s="16" t="s">
        <v>9</v>
      </c>
      <c r="D40" s="16">
        <v>1</v>
      </c>
      <c r="E40" s="17">
        <v>399.17</v>
      </c>
      <c r="F40" s="13">
        <f t="shared" si="0"/>
        <v>399.17</v>
      </c>
    </row>
    <row r="41" spans="1:6" s="14" customFormat="1" ht="15.75" customHeight="1" x14ac:dyDescent="0.25">
      <c r="A41" s="11">
        <v>37</v>
      </c>
      <c r="B41" s="15" t="s">
        <v>43</v>
      </c>
      <c r="C41" s="16" t="s">
        <v>9</v>
      </c>
      <c r="D41" s="16">
        <v>1</v>
      </c>
      <c r="E41" s="17">
        <v>43.54</v>
      </c>
      <c r="F41" s="13">
        <f t="shared" si="0"/>
        <v>43.54</v>
      </c>
    </row>
    <row r="42" spans="1:6" s="14" customFormat="1" ht="15.75" customHeight="1" x14ac:dyDescent="0.25">
      <c r="A42" s="11">
        <v>38</v>
      </c>
      <c r="B42" s="15" t="s">
        <v>44</v>
      </c>
      <c r="C42" s="16" t="s">
        <v>9</v>
      </c>
      <c r="D42" s="16">
        <v>3</v>
      </c>
      <c r="E42" s="17">
        <v>532</v>
      </c>
      <c r="F42" s="13">
        <f t="shared" si="0"/>
        <v>1596</v>
      </c>
    </row>
    <row r="43" spans="1:6" s="14" customFormat="1" ht="15.75" customHeight="1" x14ac:dyDescent="0.25">
      <c r="A43" s="11">
        <v>39</v>
      </c>
      <c r="B43" s="15" t="s">
        <v>45</v>
      </c>
      <c r="C43" s="16" t="s">
        <v>9</v>
      </c>
      <c r="D43" s="16">
        <v>1</v>
      </c>
      <c r="E43" s="17">
        <v>497</v>
      </c>
      <c r="F43" s="13">
        <f t="shared" si="0"/>
        <v>497</v>
      </c>
    </row>
    <row r="44" spans="1:6" s="14" customFormat="1" ht="15.75" customHeight="1" x14ac:dyDescent="0.25">
      <c r="A44" s="11">
        <v>40</v>
      </c>
      <c r="B44" s="15" t="s">
        <v>46</v>
      </c>
      <c r="C44" s="16" t="s">
        <v>9</v>
      </c>
      <c r="D44" s="16">
        <v>1</v>
      </c>
      <c r="E44" s="17">
        <v>453.49</v>
      </c>
      <c r="F44" s="13">
        <f t="shared" si="0"/>
        <v>453.49</v>
      </c>
    </row>
    <row r="45" spans="1:6" s="14" customFormat="1" ht="15.75" customHeight="1" x14ac:dyDescent="0.25">
      <c r="A45" s="11">
        <v>41</v>
      </c>
      <c r="B45" s="15" t="s">
        <v>47</v>
      </c>
      <c r="C45" s="16" t="s">
        <v>9</v>
      </c>
      <c r="D45" s="16">
        <v>1</v>
      </c>
      <c r="E45" s="17">
        <v>429.39</v>
      </c>
      <c r="F45" s="13">
        <f t="shared" si="0"/>
        <v>429.39</v>
      </c>
    </row>
    <row r="46" spans="1:6" s="14" customFormat="1" ht="15.75" customHeight="1" x14ac:dyDescent="0.25">
      <c r="A46" s="11">
        <v>42</v>
      </c>
      <c r="B46" s="15" t="s">
        <v>48</v>
      </c>
      <c r="C46" s="16" t="s">
        <v>9</v>
      </c>
      <c r="D46" s="16">
        <v>1</v>
      </c>
      <c r="E46" s="17">
        <v>59.25</v>
      </c>
      <c r="F46" s="13">
        <f t="shared" si="0"/>
        <v>59.25</v>
      </c>
    </row>
    <row r="47" spans="1:6" s="14" customFormat="1" ht="15.75" customHeight="1" x14ac:dyDescent="0.25">
      <c r="A47" s="11">
        <v>43</v>
      </c>
      <c r="B47" s="15" t="s">
        <v>42</v>
      </c>
      <c r="C47" s="16" t="s">
        <v>9</v>
      </c>
      <c r="D47" s="16">
        <v>1</v>
      </c>
      <c r="E47" s="17">
        <v>511.43</v>
      </c>
      <c r="F47" s="13">
        <f t="shared" si="0"/>
        <v>511.43</v>
      </c>
    </row>
    <row r="48" spans="1:6" x14ac:dyDescent="0.25">
      <c r="A48" s="18" t="s">
        <v>49</v>
      </c>
      <c r="B48" s="19"/>
      <c r="C48" s="19"/>
      <c r="D48" s="19"/>
      <c r="E48" s="20"/>
      <c r="F48" s="21">
        <f>SUM(F5:F47)</f>
        <v>8610.67</v>
      </c>
    </row>
    <row r="49" spans="1:6" ht="15.75" x14ac:dyDescent="0.25">
      <c r="A49" s="4"/>
      <c r="B49" s="5"/>
      <c r="C49" s="5"/>
      <c r="D49" s="5"/>
      <c r="E49" s="5"/>
      <c r="F49" s="5"/>
    </row>
    <row r="50" spans="1:6" ht="15" customHeight="1" x14ac:dyDescent="0.25">
      <c r="A50" s="4"/>
      <c r="B50" s="5"/>
      <c r="C50" s="5"/>
      <c r="D50" s="5"/>
      <c r="E50" s="5"/>
      <c r="F50" s="5"/>
    </row>
    <row r="51" spans="1:6" s="22" customFormat="1" x14ac:dyDescent="0.2">
      <c r="A51" s="6" t="s">
        <v>50</v>
      </c>
      <c r="B51" s="7"/>
      <c r="C51" s="7"/>
      <c r="D51" s="7"/>
      <c r="E51" s="7"/>
      <c r="F51" s="7"/>
    </row>
    <row r="52" spans="1:6" ht="28.5" x14ac:dyDescent="0.25">
      <c r="A52" s="8" t="s">
        <v>2</v>
      </c>
      <c r="B52" s="23" t="s">
        <v>3</v>
      </c>
      <c r="C52" s="24"/>
      <c r="D52" s="24"/>
      <c r="E52" s="25"/>
      <c r="F52" s="10" t="s">
        <v>7</v>
      </c>
    </row>
    <row r="53" spans="1:6" x14ac:dyDescent="0.25">
      <c r="A53" s="26">
        <v>1</v>
      </c>
      <c r="B53" s="27" t="s">
        <v>51</v>
      </c>
      <c r="C53" s="28"/>
      <c r="D53" s="28"/>
      <c r="E53" s="28"/>
      <c r="F53" s="13">
        <v>122.58</v>
      </c>
    </row>
    <row r="54" spans="1:6" x14ac:dyDescent="0.25">
      <c r="A54" s="26">
        <v>2</v>
      </c>
      <c r="B54" s="27" t="s">
        <v>52</v>
      </c>
      <c r="C54" s="28"/>
      <c r="D54" s="28"/>
      <c r="E54" s="28"/>
      <c r="F54" s="13">
        <v>51.17</v>
      </c>
    </row>
    <row r="55" spans="1:6" x14ac:dyDescent="0.25">
      <c r="A55" s="26">
        <v>3</v>
      </c>
      <c r="B55" s="27" t="s">
        <v>53</v>
      </c>
      <c r="C55" s="28"/>
      <c r="D55" s="28"/>
      <c r="E55" s="28"/>
      <c r="F55" s="13">
        <v>119</v>
      </c>
    </row>
    <row r="56" spans="1:6" x14ac:dyDescent="0.25">
      <c r="A56" s="26">
        <v>4</v>
      </c>
      <c r="B56" s="29" t="s">
        <v>54</v>
      </c>
      <c r="C56" s="30"/>
      <c r="D56" s="30"/>
      <c r="E56" s="31"/>
      <c r="F56" s="13">
        <v>500</v>
      </c>
    </row>
    <row r="57" spans="1:6" x14ac:dyDescent="0.25">
      <c r="A57" s="26">
        <v>5</v>
      </c>
      <c r="B57" s="32" t="s">
        <v>55</v>
      </c>
      <c r="C57" s="33"/>
      <c r="D57" s="33"/>
      <c r="E57" s="34"/>
      <c r="F57" s="13">
        <v>499.96</v>
      </c>
    </row>
    <row r="58" spans="1:6" x14ac:dyDescent="0.25">
      <c r="A58" s="26">
        <v>6</v>
      </c>
      <c r="B58" s="32" t="s">
        <v>56</v>
      </c>
      <c r="C58" s="33"/>
      <c r="D58" s="33"/>
      <c r="E58" s="34"/>
      <c r="F58" s="13">
        <v>921.6</v>
      </c>
    </row>
    <row r="59" spans="1:6" x14ac:dyDescent="0.25">
      <c r="A59" s="26">
        <v>7</v>
      </c>
      <c r="B59" s="32" t="s">
        <v>57</v>
      </c>
      <c r="C59" s="33"/>
      <c r="D59" s="33"/>
      <c r="E59" s="34"/>
      <c r="F59" s="13">
        <v>500</v>
      </c>
    </row>
    <row r="60" spans="1:6" x14ac:dyDescent="0.25">
      <c r="A60" s="26"/>
      <c r="B60" s="35" t="s">
        <v>58</v>
      </c>
      <c r="C60" s="36"/>
      <c r="D60" s="36"/>
      <c r="E60" s="36"/>
      <c r="F60" s="37">
        <f>SUM(F53:F59)</f>
        <v>2714.31</v>
      </c>
    </row>
    <row r="61" spans="1:6" x14ac:dyDescent="0.25">
      <c r="B61" s="39"/>
      <c r="C61" s="40"/>
      <c r="D61" s="40"/>
      <c r="E61" s="40"/>
      <c r="F61" s="41"/>
    </row>
    <row r="63" spans="1:6" x14ac:dyDescent="0.25">
      <c r="A63" s="42" t="s">
        <v>59</v>
      </c>
      <c r="B63" s="42"/>
      <c r="C63" s="42"/>
      <c r="D63" s="42"/>
      <c r="E63" s="42"/>
      <c r="F63" s="42"/>
    </row>
    <row r="64" spans="1:6" ht="28.5" x14ac:dyDescent="0.25">
      <c r="A64" s="8" t="s">
        <v>2</v>
      </c>
      <c r="B64" s="23" t="s">
        <v>3</v>
      </c>
      <c r="C64" s="24"/>
      <c r="D64" s="24"/>
      <c r="E64" s="25"/>
      <c r="F64" s="10" t="s">
        <v>7</v>
      </c>
    </row>
    <row r="65" spans="1:6" x14ac:dyDescent="0.25">
      <c r="A65" s="43">
        <v>1</v>
      </c>
      <c r="B65" s="32" t="s">
        <v>60</v>
      </c>
      <c r="C65" s="44"/>
      <c r="D65" s="44"/>
      <c r="E65" s="45"/>
      <c r="F65" s="26">
        <v>5103.24</v>
      </c>
    </row>
    <row r="66" spans="1:6" x14ac:dyDescent="0.25">
      <c r="A66" s="43">
        <v>2</v>
      </c>
      <c r="B66" s="32" t="s">
        <v>61</v>
      </c>
      <c r="C66" s="44"/>
      <c r="D66" s="44"/>
      <c r="E66" s="45"/>
      <c r="F66" s="26">
        <v>109.13</v>
      </c>
    </row>
    <row r="67" spans="1:6" x14ac:dyDescent="0.25">
      <c r="A67" s="26">
        <v>2</v>
      </c>
      <c r="B67" s="27" t="s">
        <v>62</v>
      </c>
      <c r="C67" s="28"/>
      <c r="D67" s="28"/>
      <c r="E67" s="28"/>
      <c r="F67" s="46">
        <v>2424</v>
      </c>
    </row>
    <row r="68" spans="1:6" x14ac:dyDescent="0.25">
      <c r="A68" s="26">
        <v>3</v>
      </c>
      <c r="B68" s="29" t="s">
        <v>63</v>
      </c>
      <c r="C68" s="30"/>
      <c r="D68" s="30"/>
      <c r="E68" s="31"/>
      <c r="F68" s="46">
        <v>1186.52</v>
      </c>
    </row>
    <row r="69" spans="1:6" s="22" customFormat="1" x14ac:dyDescent="0.2">
      <c r="A69" s="26"/>
      <c r="B69" s="35" t="s">
        <v>58</v>
      </c>
      <c r="C69" s="36"/>
      <c r="D69" s="36"/>
      <c r="E69" s="36"/>
      <c r="F69" s="37">
        <f>F65+F67</f>
        <v>7527.24</v>
      </c>
    </row>
  </sheetData>
  <mergeCells count="16">
    <mergeCell ref="B64:E64"/>
    <mergeCell ref="B67:E67"/>
    <mergeCell ref="B68:E68"/>
    <mergeCell ref="B69:E69"/>
    <mergeCell ref="B54:E54"/>
    <mergeCell ref="B55:E55"/>
    <mergeCell ref="B56:E56"/>
    <mergeCell ref="B60:E60"/>
    <mergeCell ref="B61:E61"/>
    <mergeCell ref="A63:F63"/>
    <mergeCell ref="A1:F1"/>
    <mergeCell ref="A3:F3"/>
    <mergeCell ref="A48:E48"/>
    <mergeCell ref="A51:F51"/>
    <mergeCell ref="B52:E52"/>
    <mergeCell ref="B53:E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2020-11-13T12:26:28Z</dcterms:modified>
</cp:coreProperties>
</file>